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 Publicações\PUBLICAÇÕES DO FAPS\RELATÓRIO DA REUNIÃO BIMESTRAL\2021\1º BIM 2021\"/>
    </mc:Choice>
  </mc:AlternateContent>
  <bookViews>
    <workbookView xWindow="0" yWindow="0" windowWidth="28800" windowHeight="12432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" i="1" l="1"/>
  <c r="H5" i="1" l="1"/>
  <c r="H18" i="1" l="1"/>
  <c r="C18" i="1"/>
  <c r="J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<sst xmlns="http://schemas.openxmlformats.org/spreadsheetml/2006/main" count="27" uniqueCount="26">
  <si>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</si>
  <si>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</si>
  <si>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</si>
  <si>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</si>
  <si>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</si>
  <si>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</si>
  <si>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</si>
  <si>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</si>
  <si>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</si>
  <si>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</si>
  <si>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</si>
  <si>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</si>
  <si>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</si>
  <si>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</si>
  <si>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</si>
  <si>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</si>
  <si>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</si>
  <si>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</si>
  <si>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</si>
  <si>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</si>
  <si>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</si>
  <si>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</si>
  <si>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</si>
  <si>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COMPENSAÇÃO PAGA AO INSS</t>
  </si>
  <si>
    <t>INDENIZAÇÕES E RESTITUIÇÕES</t>
  </si>
  <si>
    <t>RESULTADO PREVIDENCIÁRIO 1º BIMENSTRE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</si>
</sst>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0" fillId="0" borderId="0" xfId="0" applyNumberFormat="1"/>
    <xf numFmtId="0" fontId="2" fillId="0" borderId="0" xfId="0" applyFont="1"/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1" xfId="0" applyNumberFormat="1" applyBorder="1" applyAlignment="1"/>
    <xf numFmtId="164" fontId="0" fillId="0" borderId="3" xfId="0" applyNumberFormat="1" applyBorder="1" applyAlignment="1"/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/>
    <xf numFmtId="164" fontId="4" fillId="0" borderId="3" xfId="0" applyNumberFormat="1" applyFont="1" applyBorder="1" applyAlignment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4" fontId="3" fillId="0" borderId="6" xfId="0" applyNumberFormat="1" applyFont="1" applyBorder="1" applyAlignment="1"/>
    <xf numFmtId="164" fontId="3" fillId="0" borderId="7" xfId="0" applyNumberFormat="1" applyFont="1" applyBorder="1" applyAlignment="1"/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3" fillId="0" borderId="1" xfId="0" applyNumberFormat="1" applyFont="1" applyBorder="1" applyAlignment="1"/>
    <xf numFmtId="164" fontId="3" fillId="0" borderId="3" xfId="0" applyNumberFormat="1" applyFont="1" applyBorder="1" applyAlignment="1"/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6" sqref="H6:I15"/>
    </sheetView>
  </sheetViews>
  <sheetFormatPr defaultRowHeight="14.4" x14ac:dyDescent="0.3"/>
  <cols>
    <col min="2" max="2" width="25.6640625" customWidth="1"/>
    <col min="5" max="5" width="1.33203125" customWidth="1"/>
    <col min="7" max="7" width="23.44140625" customWidth="1"/>
    <col min="8" max="8" width="12.6640625" bestFit="1" customWidth="1"/>
  </cols>
  <sheetData>
    <row r="1" spans="1:11" x14ac:dyDescent="0.3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3" t="s">
        <v>0</v>
      </c>
      <c r="B2" s="22"/>
      <c r="C2" s="23" t="s">
        <v>1</v>
      </c>
      <c r="D2" s="42"/>
      <c r="E2" s="22"/>
      <c r="F2" s="23" t="s">
        <v>22</v>
      </c>
      <c r="G2" s="22"/>
      <c r="H2" s="1" t="s">
        <v>1</v>
      </c>
      <c r="I2" s="2"/>
      <c r="J2" s="1" t="s">
        <v>2</v>
      </c>
      <c r="K2" s="2"/>
    </row>
    <row r="3" spans="1:11" x14ac:dyDescent="0.3">
      <c r="A3" s="26" t="s">
        <v>3</v>
      </c>
      <c r="B3" s="27"/>
      <c r="C3" s="37">
        <v>124447.98</v>
      </c>
      <c r="D3" s="38"/>
      <c r="E3" s="39"/>
      <c r="F3" s="26" t="s">
        <v>9</v>
      </c>
      <c r="G3" s="27"/>
      <c r="H3" s="43">
        <v>407089.56</v>
      </c>
      <c r="I3" s="44"/>
      <c r="J3" s="40"/>
      <c r="K3" s="41"/>
    </row>
    <row r="4" spans="1:11" x14ac:dyDescent="0.3">
      <c r="A4" s="26" t="s">
        <v>4</v>
      </c>
      <c r="B4" s="27"/>
      <c r="C4" s="37">
        <v>29287.34</v>
      </c>
      <c r="D4" s="38"/>
      <c r="E4" s="39"/>
      <c r="F4" s="26" t="s">
        <v>10</v>
      </c>
      <c r="G4" s="27"/>
      <c r="H4" s="43">
        <v>34226.660000000003</v>
      </c>
      <c r="I4" s="44"/>
      <c r="J4" s="40"/>
      <c r="K4" s="41"/>
    </row>
    <row r="5" spans="1:11" x14ac:dyDescent="0.3">
      <c r="A5" s="26" t="s">
        <v>5</v>
      </c>
      <c r="B5" s="27"/>
      <c r="C5" s="37">
        <v>1702.23</v>
      </c>
      <c r="D5" s="38"/>
      <c r="E5" s="39"/>
      <c r="F5" s="9" t="s">
        <v>20</v>
      </c>
      <c r="G5" s="10"/>
      <c r="H5" s="33">
        <f>SUM(H3:H4)</f>
        <v>441316.22</v>
      </c>
      <c r="I5" s="34"/>
      <c r="J5" s="40"/>
      <c r="K5" s="41"/>
    </row>
    <row r="6" spans="1:11" x14ac:dyDescent="0.3">
      <c r="A6" s="26" t="s">
        <v>6</v>
      </c>
      <c r="B6" s="27"/>
      <c r="C6" s="37">
        <v>117294.07</v>
      </c>
      <c r="D6" s="38"/>
      <c r="E6" s="39"/>
      <c r="F6" s="9" t="s">
        <v>23</v>
      </c>
      <c r="G6" s="10"/>
      <c r="H6" s="33">
        <v>0</v>
      </c>
      <c r="I6" s="34"/>
      <c r="J6" s="40"/>
      <c r="K6" s="41"/>
    </row>
    <row r="7" spans="1:11" x14ac:dyDescent="0.3">
      <c r="A7" s="28" t="s">
        <v>18</v>
      </c>
      <c r="B7" s="29"/>
      <c r="C7" s="30">
        <v>0</v>
      </c>
      <c r="D7" s="31"/>
      <c r="E7" s="32"/>
      <c r="F7" s="9" t="s">
        <v>11</v>
      </c>
      <c r="G7" s="10"/>
      <c r="H7" s="33">
        <f>H8+H9+H10+H11+H12+H13+H14+H15</f>
        <v>6906.2300000000005</v>
      </c>
      <c r="I7" s="34"/>
      <c r="J7" s="35"/>
      <c r="K7" s="36"/>
    </row>
    <row r="8" spans="1:11" x14ac:dyDescent="0.3">
      <c r="A8" s="26" t="s">
        <v>7</v>
      </c>
      <c r="B8" s="27"/>
      <c r="C8" s="37">
        <v>173641.96</v>
      </c>
      <c r="D8" s="38"/>
      <c r="E8" s="39"/>
      <c r="F8" s="3" t="s">
        <v>12</v>
      </c>
      <c r="G8" s="4"/>
      <c r="H8" s="58">
        <v>5130.76</v>
      </c>
      <c r="I8" s="59"/>
      <c r="J8" s="40"/>
      <c r="K8" s="41"/>
    </row>
    <row r="9" spans="1:11" x14ac:dyDescent="0.3">
      <c r="A9" s="26" t="s">
        <v>8</v>
      </c>
      <c r="B9" s="27"/>
      <c r="C9" s="53">
        <v>-11648.66</v>
      </c>
      <c r="D9" s="54"/>
      <c r="E9" s="55"/>
      <c r="F9" s="3" t="s">
        <v>13</v>
      </c>
      <c r="G9" s="4"/>
      <c r="H9" s="58">
        <v>0</v>
      </c>
      <c r="I9" s="59"/>
      <c r="J9" s="56"/>
      <c r="K9" s="57"/>
    </row>
    <row r="10" spans="1:11" x14ac:dyDescent="0.3">
      <c r="A10" s="48"/>
      <c r="B10" s="49"/>
      <c r="C10" s="50"/>
      <c r="D10" s="51"/>
      <c r="E10" s="52"/>
      <c r="F10" s="3" t="s">
        <v>14</v>
      </c>
      <c r="G10" s="4"/>
      <c r="H10" s="58">
        <v>0</v>
      </c>
      <c r="I10" s="59"/>
      <c r="J10" s="56"/>
      <c r="K10" s="57"/>
    </row>
    <row r="11" spans="1:11" x14ac:dyDescent="0.3">
      <c r="A11" s="48"/>
      <c r="B11" s="49"/>
      <c r="C11" s="60"/>
      <c r="D11" s="61"/>
      <c r="E11" s="62"/>
      <c r="F11" s="3" t="s">
        <v>15</v>
      </c>
      <c r="G11" s="4"/>
      <c r="H11" s="58">
        <v>0</v>
      </c>
      <c r="I11" s="59"/>
      <c r="J11" s="5"/>
      <c r="K11" s="6"/>
    </row>
    <row r="12" spans="1:11" x14ac:dyDescent="0.3">
      <c r="A12" s="48"/>
      <c r="B12" s="49"/>
      <c r="C12" s="45"/>
      <c r="D12" s="46"/>
      <c r="E12" s="47"/>
      <c r="F12" s="3" t="s">
        <v>16</v>
      </c>
      <c r="G12" s="4"/>
      <c r="H12" s="58">
        <v>0</v>
      </c>
      <c r="I12" s="59"/>
      <c r="J12" s="5"/>
      <c r="K12" s="6"/>
    </row>
    <row r="13" spans="1:11" x14ac:dyDescent="0.3">
      <c r="A13" s="48"/>
      <c r="B13" s="49"/>
      <c r="C13" s="45"/>
      <c r="D13" s="46"/>
      <c r="E13" s="47"/>
      <c r="F13" s="3" t="s">
        <v>17</v>
      </c>
      <c r="G13" s="4"/>
      <c r="H13" s="58">
        <v>520</v>
      </c>
      <c r="I13" s="59"/>
      <c r="J13" s="5"/>
      <c r="K13" s="6"/>
    </row>
    <row r="14" spans="1:11" x14ac:dyDescent="0.3">
      <c r="A14" s="48"/>
      <c r="B14" s="49"/>
      <c r="C14" s="45"/>
      <c r="D14" s="46"/>
      <c r="E14" s="47"/>
      <c r="F14" s="28" t="s">
        <v>21</v>
      </c>
      <c r="G14" s="29"/>
      <c r="H14" s="58">
        <v>1255.47</v>
      </c>
      <c r="I14" s="59"/>
      <c r="J14" s="5"/>
      <c r="K14" s="6"/>
    </row>
    <row r="15" spans="1:11" x14ac:dyDescent="0.3">
      <c r="A15" s="48"/>
      <c r="B15" s="49"/>
      <c r="C15" s="45"/>
      <c r="D15" s="46"/>
      <c r="E15" s="47"/>
      <c r="F15" s="23" t="s">
        <v>24</v>
      </c>
      <c r="G15" s="22"/>
      <c r="H15" s="58">
        <v>0</v>
      </c>
      <c r="I15" s="59"/>
      <c r="J15" s="5"/>
      <c r="K15" s="6"/>
    </row>
    <row r="16" spans="1:11" x14ac:dyDescent="0.3">
      <c r="A16" s="7"/>
      <c r="B16" s="8"/>
      <c r="C16" s="13"/>
      <c r="D16" s="14"/>
      <c r="E16" s="15"/>
      <c r="F16" s="3"/>
      <c r="G16" s="4"/>
      <c r="H16" s="19"/>
      <c r="I16" s="20"/>
      <c r="J16" s="5"/>
      <c r="K16" s="6"/>
    </row>
    <row r="17" spans="1:11" x14ac:dyDescent="0.3">
      <c r="A17" s="23"/>
      <c r="B17" s="22"/>
      <c r="C17" s="50"/>
      <c r="D17" s="51"/>
      <c r="E17" s="52"/>
      <c r="F17" s="28"/>
      <c r="G17" s="29"/>
      <c r="H17" s="19"/>
      <c r="I17" s="20"/>
      <c r="J17" s="35"/>
      <c r="K17" s="36"/>
    </row>
    <row r="18" spans="1:11" x14ac:dyDescent="0.3">
      <c r="A18" s="23" t="s">
        <v>19</v>
      </c>
      <c r="B18" s="22"/>
      <c r="C18" s="16">
        <f>SUM(C3:C17)</f>
        <v>434724.92</v>
      </c>
      <c r="D18" s="17"/>
      <c r="E18" s="18"/>
      <c r="F18" s="1"/>
      <c r="G18" s="2"/>
      <c r="H18" s="19">
        <f>H5+H6+H7</f>
        <v>448222.44999999995</v>
      </c>
      <c r="I18" s="20"/>
      <c r="J18" s="21">
        <f>C18-H18</f>
        <v>-13497.52999999997</v>
      </c>
      <c r="K18" s="22"/>
    </row>
    <row r="19" spans="1:11" x14ac:dyDescent="0.3">
      <c r="C19" s="12"/>
      <c r="D19" s="12"/>
      <c r="E19" s="12"/>
    </row>
    <row r="23" spans="1:11" x14ac:dyDescent="0.3">
      <c r="I23" s="11"/>
    </row>
  </sheetData>
  <mergeCells count="65">
    <mergeCell ref="J8:K8"/>
    <mergeCell ref="J9:K9"/>
    <mergeCell ref="J17:K17"/>
    <mergeCell ref="J10:K10"/>
    <mergeCell ref="H13:I13"/>
    <mergeCell ref="H14:I14"/>
    <mergeCell ref="H15:I15"/>
    <mergeCell ref="H17:I17"/>
    <mergeCell ref="H16:I16"/>
    <mergeCell ref="H8:I8"/>
    <mergeCell ref="H9:I9"/>
    <mergeCell ref="H10:I10"/>
    <mergeCell ref="H11:I11"/>
    <mergeCell ref="H12:I12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A13:B13"/>
    <mergeCell ref="A14:B14"/>
    <mergeCell ref="A15:B15"/>
    <mergeCell ref="A17:B17"/>
    <mergeCell ref="C15:E15"/>
    <mergeCell ref="C9:E9"/>
    <mergeCell ref="C8:E8"/>
    <mergeCell ref="C13:E13"/>
    <mergeCell ref="C14:E14"/>
    <mergeCell ref="A8:B8"/>
    <mergeCell ref="A9:B9"/>
    <mergeCell ref="A10:B10"/>
    <mergeCell ref="A12:B12"/>
    <mergeCell ref="A11:B11"/>
    <mergeCell ref="A2:B2"/>
    <mergeCell ref="C2:E2"/>
    <mergeCell ref="A5:B5"/>
    <mergeCell ref="A6:B6"/>
    <mergeCell ref="H3:I3"/>
    <mergeCell ref="H4:I4"/>
    <mergeCell ref="H5:I5"/>
    <mergeCell ref="H6:I6"/>
    <mergeCell ref="C3:E3"/>
    <mergeCell ref="F3:G3"/>
    <mergeCell ref="A4:B4"/>
    <mergeCell ref="C4:E4"/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2021-03-18T17:11:05Z</cp:lastPrinted>
  <dcterms:created xsi:type="dcterms:W3CDTF">2018-07-02T16:59:30Z</dcterms:created>
  <dcterms:modified xsi:type="dcterms:W3CDTF">2021-03-18T17:11:43Z</dcterms:modified>
</cp:coreProperties>
</file>