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1 Publicações\PUBLICAÇÕES DO FAPS\RELATÓRIO DA REUNIÃO BIMESTRAL\2020\6º BIM 2020\"/>
    </mc:Choice>
  </mc:AlternateContent>
  <bookViews>
    <workbookView xWindow="0" yWindow="0" windowWidth="28800" windowHeight="124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7" i="1" l="1"/>
  <c r="H5" i="1" l="1"/>
  <c r="H18" i="1" l="1"/>
  <c r="C18" i="1"/>
  <c r="J18" i="1" l="1"/>
</calcChain>
</file>

<file path=xl/sharedStrings.xml><?xml version="1.0" encoding="utf-8"?>
<sst xmlns="http://schemas.openxmlformats.org/spreadsheetml/2006/main" count="27" uniqueCount="26">
  <si>
    <t>RECEITAS</t>
  </si>
  <si>
    <t>VALOR</t>
  </si>
  <si>
    <t>RESULTADO</t>
  </si>
  <si>
    <t>Contribuições de Servidores At. E Inat.</t>
  </si>
  <si>
    <t>R.A.F - Rendimentos</t>
  </si>
  <si>
    <t>Compensação Previdenciária</t>
  </si>
  <si>
    <t xml:space="preserve">Contribuição Patronal </t>
  </si>
  <si>
    <t>Amortização do Passivo Atuarial</t>
  </si>
  <si>
    <t xml:space="preserve">(REDUTORA) R.A.F - Rendimentos </t>
  </si>
  <si>
    <t>APOSENTADORIAS</t>
  </si>
  <si>
    <t>PENSÕES</t>
  </si>
  <si>
    <t>TAXA ADMINISTRATIVA</t>
  </si>
  <si>
    <t>VENCIMENTOS E VANTAGENS  FIXAS</t>
  </si>
  <si>
    <t>DIÁRIAS</t>
  </si>
  <si>
    <t>MATERIAL DE CONSUMO</t>
  </si>
  <si>
    <t>PASSAGENS E DESP. DE LOCOMOÇÃO</t>
  </si>
  <si>
    <t>SERVIÇOS DE CONSULTORIA</t>
  </si>
  <si>
    <t>SERVIÇOS DE TERCEIROS</t>
  </si>
  <si>
    <t>RESTITUIÇÕES</t>
  </si>
  <si>
    <t>TOTAL RECEITAS</t>
  </si>
  <si>
    <t>TOTAL</t>
  </si>
  <si>
    <t>SERV.TECN.INFORMAÇÃO E COMUM</t>
  </si>
  <si>
    <t>DESPESAS PAGAS</t>
  </si>
  <si>
    <t>COMPENSAÇÃO PAGA AO INSS</t>
  </si>
  <si>
    <t>INDENIZAÇÕES E RESTITUIÇÕES</t>
  </si>
  <si>
    <t>RESULTADO PREVIDENCIÁRIO 6º BIMENSTRE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</si>
</sst>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8" fontId="0" fillId="0" borderId="0" xfId="0" applyNumberFormat="1"/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3" fillId="0" borderId="1" xfId="0" applyNumberFormat="1" applyFont="1" applyBorder="1" applyAlignment="1"/>
    <xf numFmtId="164" fontId="3" fillId="0" borderId="3" xfId="0" applyNumberFormat="1" applyFont="1" applyBorder="1" applyAlignment="1"/>
    <xf numFmtId="164" fontId="0" fillId="0" borderId="1" xfId="0" applyNumberFormat="1" applyBorder="1" applyAlignment="1"/>
    <xf numFmtId="164" fontId="0" fillId="0" borderId="3" xfId="0" applyNumberFormat="1" applyBorder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164" fontId="3" fillId="0" borderId="6" xfId="0" applyNumberFormat="1" applyFont="1" applyBorder="1" applyAlignment="1"/>
    <xf numFmtId="164" fontId="3" fillId="0" borderId="7" xfId="0" applyNumberFormat="1" applyFont="1" applyBorder="1" applyAlignment="1"/>
    <xf numFmtId="164" fontId="4" fillId="0" borderId="1" xfId="0" applyNumberFormat="1" applyFont="1" applyBorder="1" applyAlignment="1"/>
    <xf numFmtId="164" fontId="4" fillId="0" borderId="3" xfId="0" applyNumberFormat="1" applyFont="1" applyBorder="1" applyAlignment="1"/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24" sqref="D24"/>
    </sheetView>
  </sheetViews>
  <sheetFormatPr defaultRowHeight="15" x14ac:dyDescent="0.25"/>
  <cols>
    <col min="2" max="2" width="25.7109375" customWidth="1"/>
    <col min="5" max="5" width="1.28515625" customWidth="1"/>
    <col min="7" max="7" width="23.42578125" customWidth="1"/>
    <col min="8" max="8" width="12.7109375" bestFit="1" customWidth="1"/>
  </cols>
  <sheetData>
    <row r="1" spans="1:11" x14ac:dyDescent="0.25">
      <c r="A1" s="42" t="s">
        <v>25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x14ac:dyDescent="0.25">
      <c r="A2" s="22" t="s">
        <v>0</v>
      </c>
      <c r="B2" s="23"/>
      <c r="C2" s="22" t="s">
        <v>1</v>
      </c>
      <c r="D2" s="36"/>
      <c r="E2" s="23"/>
      <c r="F2" s="22" t="s">
        <v>22</v>
      </c>
      <c r="G2" s="23"/>
      <c r="H2" s="1" t="s">
        <v>1</v>
      </c>
      <c r="I2" s="2"/>
      <c r="J2" s="1" t="s">
        <v>2</v>
      </c>
      <c r="K2" s="2"/>
    </row>
    <row r="3" spans="1:11" x14ac:dyDescent="0.25">
      <c r="A3" s="24" t="s">
        <v>3</v>
      </c>
      <c r="B3" s="25"/>
      <c r="C3" s="33">
        <v>175054.92</v>
      </c>
      <c r="D3" s="34"/>
      <c r="E3" s="35"/>
      <c r="F3" s="24" t="s">
        <v>9</v>
      </c>
      <c r="G3" s="25"/>
      <c r="H3" s="37">
        <v>604599.12</v>
      </c>
      <c r="I3" s="38"/>
      <c r="J3" s="12"/>
      <c r="K3" s="13"/>
    </row>
    <row r="4" spans="1:11" x14ac:dyDescent="0.25">
      <c r="A4" s="24" t="s">
        <v>4</v>
      </c>
      <c r="B4" s="25"/>
      <c r="C4" s="33">
        <v>584409</v>
      </c>
      <c r="D4" s="34"/>
      <c r="E4" s="35"/>
      <c r="F4" s="24" t="s">
        <v>10</v>
      </c>
      <c r="G4" s="25"/>
      <c r="H4" s="37">
        <v>51339.99</v>
      </c>
      <c r="I4" s="38"/>
      <c r="J4" s="12"/>
      <c r="K4" s="13"/>
    </row>
    <row r="5" spans="1:11" x14ac:dyDescent="0.25">
      <c r="A5" s="24" t="s">
        <v>5</v>
      </c>
      <c r="B5" s="25"/>
      <c r="C5" s="33">
        <v>5106.6899999999996</v>
      </c>
      <c r="D5" s="34"/>
      <c r="E5" s="35"/>
      <c r="F5" s="9" t="s">
        <v>20</v>
      </c>
      <c r="G5" s="10"/>
      <c r="H5" s="39">
        <f>SUM(H3:H4)</f>
        <v>655939.11</v>
      </c>
      <c r="I5" s="40"/>
      <c r="J5" s="12"/>
      <c r="K5" s="13"/>
    </row>
    <row r="6" spans="1:11" x14ac:dyDescent="0.25">
      <c r="A6" s="24" t="s">
        <v>6</v>
      </c>
      <c r="B6" s="25"/>
      <c r="C6" s="33">
        <v>168956.97</v>
      </c>
      <c r="D6" s="34"/>
      <c r="E6" s="35"/>
      <c r="F6" s="9" t="s">
        <v>23</v>
      </c>
      <c r="G6" s="10"/>
      <c r="H6" s="39">
        <v>18.43</v>
      </c>
      <c r="I6" s="40"/>
      <c r="J6" s="12"/>
      <c r="K6" s="13"/>
    </row>
    <row r="7" spans="1:11" x14ac:dyDescent="0.25">
      <c r="A7" s="26" t="s">
        <v>18</v>
      </c>
      <c r="B7" s="27"/>
      <c r="C7" s="44">
        <v>0</v>
      </c>
      <c r="D7" s="45"/>
      <c r="E7" s="46"/>
      <c r="F7" s="9" t="s">
        <v>11</v>
      </c>
      <c r="G7" s="10"/>
      <c r="H7" s="39">
        <f>H8+H9+H10+H11+H12+H13+H14+H15</f>
        <v>5430.76</v>
      </c>
      <c r="I7" s="40"/>
      <c r="J7" s="16"/>
      <c r="K7" s="17"/>
    </row>
    <row r="8" spans="1:11" x14ac:dyDescent="0.25">
      <c r="A8" s="24" t="s">
        <v>7</v>
      </c>
      <c r="B8" s="25"/>
      <c r="C8" s="33">
        <v>214806.3</v>
      </c>
      <c r="D8" s="34"/>
      <c r="E8" s="35"/>
      <c r="F8" s="3" t="s">
        <v>12</v>
      </c>
      <c r="G8" s="4"/>
      <c r="H8" s="18">
        <v>5130.76</v>
      </c>
      <c r="I8" s="19"/>
      <c r="J8" s="12"/>
      <c r="K8" s="13"/>
    </row>
    <row r="9" spans="1:11" x14ac:dyDescent="0.25">
      <c r="A9" s="24" t="s">
        <v>8</v>
      </c>
      <c r="B9" s="25"/>
      <c r="C9" s="30">
        <v>-77.92</v>
      </c>
      <c r="D9" s="31"/>
      <c r="E9" s="32"/>
      <c r="F9" s="3" t="s">
        <v>13</v>
      </c>
      <c r="G9" s="4"/>
      <c r="H9" s="18">
        <v>0</v>
      </c>
      <c r="I9" s="19"/>
      <c r="J9" s="14"/>
      <c r="K9" s="15"/>
    </row>
    <row r="10" spans="1:11" x14ac:dyDescent="0.25">
      <c r="A10" s="28"/>
      <c r="B10" s="29"/>
      <c r="C10" s="48"/>
      <c r="D10" s="49"/>
      <c r="E10" s="50"/>
      <c r="F10" s="3" t="s">
        <v>14</v>
      </c>
      <c r="G10" s="4"/>
      <c r="H10" s="18">
        <v>0</v>
      </c>
      <c r="I10" s="19"/>
      <c r="J10" s="14"/>
      <c r="K10" s="15"/>
    </row>
    <row r="11" spans="1:11" x14ac:dyDescent="0.25">
      <c r="A11" s="28"/>
      <c r="B11" s="29"/>
      <c r="C11" s="51"/>
      <c r="D11" s="52"/>
      <c r="E11" s="53"/>
      <c r="F11" s="3" t="s">
        <v>15</v>
      </c>
      <c r="G11" s="4"/>
      <c r="H11" s="18">
        <v>0</v>
      </c>
      <c r="I11" s="19"/>
      <c r="J11" s="5"/>
      <c r="K11" s="6"/>
    </row>
    <row r="12" spans="1:11" x14ac:dyDescent="0.25">
      <c r="A12" s="28"/>
      <c r="B12" s="29"/>
      <c r="C12" s="51"/>
      <c r="D12" s="52"/>
      <c r="E12" s="53"/>
      <c r="F12" s="3" t="s">
        <v>16</v>
      </c>
      <c r="G12" s="4"/>
      <c r="H12" s="18">
        <v>0</v>
      </c>
      <c r="I12" s="19"/>
      <c r="J12" s="5"/>
      <c r="K12" s="6"/>
    </row>
    <row r="13" spans="1:11" x14ac:dyDescent="0.25">
      <c r="A13" s="28"/>
      <c r="B13" s="29"/>
      <c r="C13" s="51"/>
      <c r="D13" s="52"/>
      <c r="E13" s="53"/>
      <c r="F13" s="3" t="s">
        <v>17</v>
      </c>
      <c r="G13" s="4"/>
      <c r="H13" s="18">
        <v>300</v>
      </c>
      <c r="I13" s="19"/>
      <c r="J13" s="5"/>
      <c r="K13" s="6"/>
    </row>
    <row r="14" spans="1:11" x14ac:dyDescent="0.25">
      <c r="A14" s="28"/>
      <c r="B14" s="29"/>
      <c r="C14" s="51"/>
      <c r="D14" s="52"/>
      <c r="E14" s="53"/>
      <c r="F14" s="26" t="s">
        <v>21</v>
      </c>
      <c r="G14" s="27"/>
      <c r="H14" s="18">
        <v>0</v>
      </c>
      <c r="I14" s="19"/>
      <c r="J14" s="5"/>
      <c r="K14" s="6"/>
    </row>
    <row r="15" spans="1:11" x14ac:dyDescent="0.25">
      <c r="A15" s="28"/>
      <c r="B15" s="29"/>
      <c r="C15" s="51"/>
      <c r="D15" s="52"/>
      <c r="E15" s="53"/>
      <c r="F15" s="22" t="s">
        <v>24</v>
      </c>
      <c r="G15" s="23"/>
      <c r="H15" s="18">
        <v>0</v>
      </c>
      <c r="I15" s="19"/>
      <c r="J15" s="5"/>
      <c r="K15" s="6"/>
    </row>
    <row r="16" spans="1:11" x14ac:dyDescent="0.25">
      <c r="A16" s="7"/>
      <c r="B16" s="8"/>
      <c r="C16" s="54"/>
      <c r="D16" s="55"/>
      <c r="E16" s="56"/>
      <c r="F16" s="3"/>
      <c r="G16" s="4"/>
      <c r="H16" s="20"/>
      <c r="I16" s="21"/>
      <c r="J16" s="5"/>
      <c r="K16" s="6"/>
    </row>
    <row r="17" spans="1:11" x14ac:dyDescent="0.25">
      <c r="A17" s="22"/>
      <c r="B17" s="23"/>
      <c r="C17" s="48"/>
      <c r="D17" s="49"/>
      <c r="E17" s="50"/>
      <c r="F17" s="26"/>
      <c r="G17" s="27"/>
      <c r="H17" s="20"/>
      <c r="I17" s="21"/>
      <c r="J17" s="16"/>
      <c r="K17" s="17"/>
    </row>
    <row r="18" spans="1:11" x14ac:dyDescent="0.25">
      <c r="A18" s="22" t="s">
        <v>19</v>
      </c>
      <c r="B18" s="23"/>
      <c r="C18" s="57">
        <f>SUM(C3:C17)</f>
        <v>1148255.96</v>
      </c>
      <c r="D18" s="58"/>
      <c r="E18" s="59"/>
      <c r="F18" s="1"/>
      <c r="G18" s="2"/>
      <c r="H18" s="20">
        <f>H5+H6+H7</f>
        <v>661388.30000000005</v>
      </c>
      <c r="I18" s="21"/>
      <c r="J18" s="41">
        <f>C18-H18</f>
        <v>486867.65999999992</v>
      </c>
      <c r="K18" s="23"/>
    </row>
    <row r="19" spans="1:11" x14ac:dyDescent="0.25">
      <c r="C19" s="47"/>
      <c r="D19" s="47"/>
      <c r="E19" s="47"/>
    </row>
    <row r="23" spans="1:11" x14ac:dyDescent="0.25">
      <c r="I23" s="11"/>
    </row>
  </sheetData>
  <mergeCells count="65">
    <mergeCell ref="C18:E18"/>
    <mergeCell ref="H18:I18"/>
    <mergeCell ref="J18:K18"/>
    <mergeCell ref="F2:G2"/>
    <mergeCell ref="A1:K1"/>
    <mergeCell ref="A3:B3"/>
    <mergeCell ref="A7:B7"/>
    <mergeCell ref="C7:E7"/>
    <mergeCell ref="H7:I7"/>
    <mergeCell ref="J7:K7"/>
    <mergeCell ref="C5:E5"/>
    <mergeCell ref="C6:E6"/>
    <mergeCell ref="J3:K3"/>
    <mergeCell ref="J4:K4"/>
    <mergeCell ref="J5:K5"/>
    <mergeCell ref="J6:K6"/>
    <mergeCell ref="A2:B2"/>
    <mergeCell ref="C2:E2"/>
    <mergeCell ref="A5:B5"/>
    <mergeCell ref="A6:B6"/>
    <mergeCell ref="H3:I3"/>
    <mergeCell ref="H4:I4"/>
    <mergeCell ref="H5:I5"/>
    <mergeCell ref="H6:I6"/>
    <mergeCell ref="C3:E3"/>
    <mergeCell ref="F3:G3"/>
    <mergeCell ref="A4:B4"/>
    <mergeCell ref="C4:E4"/>
    <mergeCell ref="C13:E13"/>
    <mergeCell ref="C14:E14"/>
    <mergeCell ref="A8:B8"/>
    <mergeCell ref="A9:B9"/>
    <mergeCell ref="A10:B10"/>
    <mergeCell ref="A12:B12"/>
    <mergeCell ref="A11:B11"/>
    <mergeCell ref="A18:B18"/>
    <mergeCell ref="C17:E17"/>
    <mergeCell ref="F4:G4"/>
    <mergeCell ref="C10:E10"/>
    <mergeCell ref="C11:E11"/>
    <mergeCell ref="C12:E12"/>
    <mergeCell ref="F14:G14"/>
    <mergeCell ref="F15:G15"/>
    <mergeCell ref="F17:G17"/>
    <mergeCell ref="A13:B13"/>
    <mergeCell ref="A14:B14"/>
    <mergeCell ref="A15:B15"/>
    <mergeCell ref="A17:B17"/>
    <mergeCell ref="C15:E15"/>
    <mergeCell ref="C9:E9"/>
    <mergeCell ref="C8:E8"/>
    <mergeCell ref="J8:K8"/>
    <mergeCell ref="J9:K9"/>
    <mergeCell ref="J17:K17"/>
    <mergeCell ref="J10:K10"/>
    <mergeCell ref="H13:I13"/>
    <mergeCell ref="H14:I14"/>
    <mergeCell ref="H15:I15"/>
    <mergeCell ref="H17:I17"/>
    <mergeCell ref="H16:I16"/>
    <mergeCell ref="H8:I8"/>
    <mergeCell ref="H9:I9"/>
    <mergeCell ref="H10:I10"/>
    <mergeCell ref="H11:I11"/>
    <mergeCell ref="H12:I12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CONTABILIDADE</cp:lastModifiedBy>
  <cp:lastPrinted>2020-03-19T13:00:56Z</cp:lastPrinted>
  <dcterms:created xsi:type="dcterms:W3CDTF">2018-07-02T16:59:30Z</dcterms:created>
  <dcterms:modified xsi:type="dcterms:W3CDTF">2021-01-07T11:09:30Z</dcterms:modified>
</cp:coreProperties>
</file>